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1"/>
  </bookViews>
  <sheets>
    <sheet name="Define" sheetId="1" state="hidden" r:id="rId1"/>
    <sheet name="2020年白城市本级专项转移支付分地区、分项目明细表" sheetId="2" r:id="rId2"/>
  </sheets>
  <definedNames/>
  <calcPr fullCalcOnLoad="1"/>
</workbook>
</file>

<file path=xl/sharedStrings.xml><?xml version="1.0" encoding="utf-8"?>
<sst xmlns="http://schemas.openxmlformats.org/spreadsheetml/2006/main" count="115" uniqueCount="109">
  <si>
    <t>ERRANGE_O=</t>
  </si>
  <si>
    <t>A1:M1413</t>
  </si>
  <si>
    <t>ERLINESTART_O=</t>
  </si>
  <si>
    <t>ERCOLUMNSTART_O=</t>
  </si>
  <si>
    <t>ERLINEEND_O=</t>
  </si>
  <si>
    <t>ERCOLUMNEND_O=</t>
  </si>
  <si>
    <t>2020年白城市本级专项转移支付分地区、分项目明细表</t>
  </si>
  <si>
    <t>单位：万元</t>
  </si>
  <si>
    <t>项目名称</t>
  </si>
  <si>
    <t>白城市本级</t>
  </si>
  <si>
    <t>白城市直</t>
  </si>
  <si>
    <t>洮北区</t>
  </si>
  <si>
    <t>经济开发区</t>
  </si>
  <si>
    <t>查干浩特旅游开发区</t>
  </si>
  <si>
    <t>洮北经济开发区</t>
  </si>
  <si>
    <t>工业园区</t>
  </si>
  <si>
    <t>生态新区</t>
  </si>
  <si>
    <t>总　　　　计</t>
  </si>
  <si>
    <r>
      <t>下达2</t>
    </r>
    <r>
      <rPr>
        <sz val="10"/>
        <rFont val="宋体"/>
        <family val="0"/>
      </rPr>
      <t>020年省级副食品价格调节资金支出预算</t>
    </r>
  </si>
  <si>
    <r>
      <t>下达2</t>
    </r>
    <r>
      <rPr>
        <sz val="10"/>
        <rFont val="宋体"/>
        <family val="0"/>
      </rPr>
      <t>020年省预算内基本建设资金（重大项目前期工作经费）</t>
    </r>
  </si>
  <si>
    <t>下达2020年第二批省预算内基本建设资金（重大项目前期工作经费）</t>
  </si>
  <si>
    <r>
      <t>下达2</t>
    </r>
    <r>
      <rPr>
        <sz val="10"/>
        <rFont val="宋体"/>
        <family val="0"/>
      </rPr>
      <t>020年第四批省预算内基本建设资金（重大项目前期工作经费）</t>
    </r>
  </si>
  <si>
    <r>
      <t>调整提前下达中央2</t>
    </r>
    <r>
      <rPr>
        <sz val="10"/>
        <rFont val="宋体"/>
        <family val="0"/>
      </rPr>
      <t>020年食品药品监管补助资金</t>
    </r>
  </si>
  <si>
    <r>
      <t>提前下达2</t>
    </r>
    <r>
      <rPr>
        <sz val="10"/>
        <rFont val="宋体"/>
        <family val="0"/>
      </rPr>
      <t>020年食品药品监管补助资金</t>
    </r>
  </si>
  <si>
    <t>下达2020年吉林省市场监督管理专项资金指标</t>
  </si>
  <si>
    <t>下达中央2020年食品药品监督补助资金</t>
  </si>
  <si>
    <t>下达2020年中央补助军民融合发展专项转移支付（人民防空部分）</t>
  </si>
  <si>
    <t>下达2020年中央基建投资（地方政法基础设施建设）</t>
  </si>
  <si>
    <t>下达2020年第三批省预算内基本建设资金（政法基础设施）</t>
  </si>
  <si>
    <r>
      <t>下达2</t>
    </r>
    <r>
      <rPr>
        <sz val="11"/>
        <rFont val="宋体"/>
        <family val="0"/>
      </rPr>
      <t>020年中央基建投资（电子政务专项）</t>
    </r>
  </si>
  <si>
    <t>下达2020年度吉林省科技创新专项扶贫资金</t>
  </si>
  <si>
    <t>下达2020省级文化发展专项资金（第一批）</t>
  </si>
  <si>
    <t>下达2020年省级旅游产业发展专项资金（第二批）</t>
  </si>
  <si>
    <t>下达2020年省级旅游产业发展专项资金（第一批）</t>
  </si>
  <si>
    <r>
      <t>下达2</t>
    </r>
    <r>
      <rPr>
        <sz val="10"/>
        <rFont val="宋体"/>
        <family val="0"/>
      </rPr>
      <t>020年省级文化发展专项资金（第二批）</t>
    </r>
  </si>
  <si>
    <r>
      <t>下达2</t>
    </r>
    <r>
      <rPr>
        <sz val="12"/>
        <rFont val="宋体"/>
        <family val="0"/>
      </rPr>
      <t>020年中央基建投资（公共体育普及工程第一批）</t>
    </r>
  </si>
  <si>
    <t>下达2020年度省人才开发资金</t>
  </si>
  <si>
    <t>下达2020年厂办大集体改革财政专项补助资金</t>
  </si>
  <si>
    <r>
      <t>提前下达2</t>
    </r>
    <r>
      <rPr>
        <sz val="10"/>
        <rFont val="宋体"/>
        <family val="0"/>
      </rPr>
      <t>020年厂办大集体改革中央财政部资金预算</t>
    </r>
  </si>
  <si>
    <r>
      <t>下达2</t>
    </r>
    <r>
      <rPr>
        <sz val="10"/>
        <rFont val="宋体"/>
        <family val="0"/>
      </rPr>
      <t>020年养老服务业发展专项补助资金</t>
    </r>
  </si>
  <si>
    <t>下达2020年省级创业促就业专项补助资金</t>
  </si>
  <si>
    <t>下达2020年中央基建投资（社会服务兜底工程）</t>
  </si>
  <si>
    <t>提前下达2020年医疗服务与保障能力提升补助资金</t>
  </si>
  <si>
    <r>
      <t>提前下达2</t>
    </r>
    <r>
      <rPr>
        <sz val="10"/>
        <rFont val="宋体"/>
        <family val="0"/>
      </rPr>
      <t>020年重大传染病防控经费预算</t>
    </r>
  </si>
  <si>
    <t>下达2020年重大传染病防控经费预算</t>
  </si>
  <si>
    <t>关于拨付工业企业结构调整专项奖补资金用于稳定就业的通知</t>
  </si>
  <si>
    <t>下达省级绿色环保建筑奖补资金</t>
  </si>
  <si>
    <t>2020年市政水环境小区域综合治理提升示范工程省级补助</t>
  </si>
  <si>
    <t>下达2018年农村厕所改造（第二批）补助资金</t>
  </si>
  <si>
    <r>
      <t>下达2</t>
    </r>
    <r>
      <rPr>
        <sz val="10"/>
        <color indexed="8"/>
        <rFont val="宋体"/>
        <family val="0"/>
      </rPr>
      <t>020年省预算内基本建设资金（新型城镇化建设）</t>
    </r>
  </si>
  <si>
    <r>
      <t>提前下达2</t>
    </r>
    <r>
      <rPr>
        <sz val="12"/>
        <rFont val="宋体"/>
        <family val="0"/>
      </rPr>
      <t>020年中央财政普惠金融发展专项资金</t>
    </r>
  </si>
  <si>
    <r>
      <t>提前下达2</t>
    </r>
    <r>
      <rPr>
        <sz val="12"/>
        <rFont val="宋体"/>
        <family val="0"/>
      </rPr>
      <t>020年土地指标跨省域调剂收入安排的支出</t>
    </r>
  </si>
  <si>
    <t>提前下达2020年农村综合改革转移支付预算（统筹整合部分）</t>
  </si>
  <si>
    <r>
      <t>下达2</t>
    </r>
    <r>
      <rPr>
        <sz val="12"/>
        <rFont val="宋体"/>
        <family val="0"/>
      </rPr>
      <t>020年吉林省乡村振兴专项资金（县域经济部分）</t>
    </r>
  </si>
  <si>
    <t>预拨2020年省级普惠金融发展专项资金</t>
  </si>
  <si>
    <t>预下达2020年吉林省乡村振兴专项资金（农村发展部分）</t>
  </si>
  <si>
    <t>下达2020年乡村振兴专项资金（农村从厕所改造统筹整合部分）</t>
  </si>
  <si>
    <t>下单2020年土地指标跨省域调剂收入安排的支出</t>
  </si>
  <si>
    <t>下达2020年农村综合改革转移支付预算（统筹整合部分）</t>
  </si>
  <si>
    <r>
      <t>调整提前下达2</t>
    </r>
    <r>
      <rPr>
        <sz val="12"/>
        <rFont val="宋体"/>
        <family val="0"/>
      </rPr>
      <t>020年中央财政普惠金融发展专项资金</t>
    </r>
  </si>
  <si>
    <t>关于下达2020年度中央普惠金融发展专项资金预算的通知</t>
  </si>
  <si>
    <r>
      <t>下达2</t>
    </r>
    <r>
      <rPr>
        <sz val="12"/>
        <rFont val="宋体"/>
        <family val="0"/>
      </rPr>
      <t>020年成品油价格调整对渔业补助资金</t>
    </r>
  </si>
  <si>
    <t>下达2019年度成品油价格调整对渔业的补助资金</t>
  </si>
  <si>
    <t>下达2020年农业生产发展专项中央基建投资（高标准农田建设）</t>
  </si>
  <si>
    <t>下达2020年中央基建投资（森林草原资源培育专项）</t>
  </si>
  <si>
    <t>下达2020年中央基建投资（直属水文基础设施建设等项目）</t>
  </si>
  <si>
    <t>下达长白铁路提速工程市县资金</t>
  </si>
  <si>
    <t>清算2015-2020年吉林省铁路征地拆迁融资贴息资金预算</t>
  </si>
  <si>
    <t>提前下达2020年吉林省铁路建设市县征地拆迁融资贴息资金预算</t>
  </si>
  <si>
    <r>
      <t>拨付2</t>
    </r>
    <r>
      <rPr>
        <sz val="10"/>
        <color indexed="8"/>
        <rFont val="宋体"/>
        <family val="0"/>
      </rPr>
      <t>020年中央财政融资担保机构降费奖补资金</t>
    </r>
  </si>
  <si>
    <r>
      <t>下达2</t>
    </r>
    <r>
      <rPr>
        <sz val="12"/>
        <rFont val="宋体"/>
        <family val="0"/>
      </rPr>
      <t>020年省级重点产业发展专项资金</t>
    </r>
  </si>
  <si>
    <t>拨付开展消费券促销活动省级奖补资金</t>
  </si>
  <si>
    <t>下达2020年省服务业发展专项资金</t>
  </si>
  <si>
    <t>提前下达2020年中央外经贸发展专项资金</t>
  </si>
  <si>
    <t>下达中央外经贸发展专项资金</t>
  </si>
  <si>
    <t>2020年省级外经贸发展专项资金</t>
  </si>
  <si>
    <t>下达2020年省级服务业发展专项资金</t>
  </si>
  <si>
    <r>
      <t>下达2</t>
    </r>
    <r>
      <rPr>
        <sz val="10"/>
        <rFont val="宋体"/>
        <family val="0"/>
      </rPr>
      <t>020年省级服务业发展专项资金</t>
    </r>
  </si>
  <si>
    <t>拨付2020年省金融业发展专项资金</t>
  </si>
  <si>
    <t>下达2020年中央基建投资(保障性安居工程第三批）</t>
  </si>
  <si>
    <t>下达2020年省级自然灾害救灾资金</t>
  </si>
  <si>
    <r>
      <t>提前下达2</t>
    </r>
    <r>
      <rPr>
        <sz val="12"/>
        <rFont val="宋体"/>
        <family val="0"/>
      </rPr>
      <t>020年中央补助国家电影事业发展专项资金</t>
    </r>
  </si>
  <si>
    <r>
      <t>下达2</t>
    </r>
    <r>
      <rPr>
        <sz val="12"/>
        <rFont val="宋体"/>
        <family val="0"/>
      </rPr>
      <t>020年中央补助地方国家电影事业发展专项资金</t>
    </r>
  </si>
  <si>
    <t>提前下达2020年省级国家电影事业发展专项资金</t>
  </si>
  <si>
    <t>收回2020年度省级电影专项资金</t>
  </si>
  <si>
    <r>
      <t>提前下达2</t>
    </r>
    <r>
      <rPr>
        <sz val="12"/>
        <color indexed="8"/>
        <rFont val="宋体"/>
        <family val="0"/>
      </rPr>
      <t>020年中央水库移民后期扶持基金预算</t>
    </r>
  </si>
  <si>
    <t>下达2020年中央水库移民扶持基金预算</t>
  </si>
  <si>
    <r>
      <t>提前下达2</t>
    </r>
    <r>
      <rPr>
        <sz val="10"/>
        <color indexed="8"/>
        <rFont val="宋体"/>
        <family val="0"/>
      </rPr>
      <t>020年地方水库移民扶持基金（贫困县）</t>
    </r>
  </si>
  <si>
    <t>下达2020年度第二批地方水库移民扶持基金的通知（贫困县）</t>
  </si>
  <si>
    <r>
      <t>提前下达2</t>
    </r>
    <r>
      <rPr>
        <sz val="10"/>
        <color indexed="8"/>
        <rFont val="宋体"/>
        <family val="0"/>
      </rPr>
      <t>020年彩票市场调控资金</t>
    </r>
  </si>
  <si>
    <t>提前下达2020年中央专项彩票公益金支持社会公益事业发展资金</t>
  </si>
  <si>
    <r>
      <t>提前下达2</t>
    </r>
    <r>
      <rPr>
        <sz val="10"/>
        <color indexed="8"/>
        <rFont val="宋体"/>
        <family val="0"/>
      </rPr>
      <t>020年市县分成彩票公益金</t>
    </r>
  </si>
  <si>
    <t>提前下达2020年中央集中彩票公益金支持社会福利事业专项资金</t>
  </si>
  <si>
    <t>下达2020年中央集中彩票公益金支持社会福利事业专项资金预算</t>
  </si>
  <si>
    <r>
      <t>提前下达2</t>
    </r>
    <r>
      <rPr>
        <sz val="11"/>
        <color indexed="8"/>
        <rFont val="宋体"/>
        <family val="0"/>
      </rPr>
      <t>020年中央集中彩票公益金支持地方体育事业专项资金</t>
    </r>
  </si>
  <si>
    <r>
      <t>提前下达2</t>
    </r>
    <r>
      <rPr>
        <sz val="10"/>
        <color indexed="8"/>
        <rFont val="宋体"/>
        <family val="0"/>
      </rPr>
      <t>020年省级彩票公益金支持体育事业项目资金</t>
    </r>
  </si>
  <si>
    <t>下达2020年省级彩票公益金支持体育事业补助资金</t>
  </si>
  <si>
    <t>收回2020年中央集中彩票公益金支持地方体育事业专项资金</t>
  </si>
  <si>
    <r>
      <t>提前下达2</t>
    </r>
    <r>
      <rPr>
        <sz val="10"/>
        <color indexed="8"/>
        <rFont val="宋体"/>
        <family val="0"/>
      </rPr>
      <t>020年省级彩票公益金支持未成年人校外活动保障和能力提升项目资金</t>
    </r>
  </si>
  <si>
    <r>
      <t>提前下达2</t>
    </r>
    <r>
      <rPr>
        <sz val="10"/>
        <color indexed="8"/>
        <rFont val="宋体"/>
        <family val="0"/>
      </rPr>
      <t>020年省级专项彩票公益金支持乡村学校少年宫项目资金</t>
    </r>
  </si>
  <si>
    <r>
      <t>提前下达2</t>
    </r>
    <r>
      <rPr>
        <sz val="10"/>
        <color indexed="8"/>
        <rFont val="宋体"/>
        <family val="0"/>
      </rPr>
      <t>020年中央专项彩票公益金支持乡村学校少年宫项目资金</t>
    </r>
  </si>
  <si>
    <t>提前下达2020年残疾人事业发展补助资金（中央专项彩票公益金）</t>
  </si>
  <si>
    <r>
      <t>提前下达2</t>
    </r>
    <r>
      <rPr>
        <sz val="11"/>
        <color indexed="8"/>
        <rFont val="宋体"/>
        <family val="0"/>
      </rPr>
      <t>020年省级专项彩票公益金支持残疾人事业补助资金</t>
    </r>
  </si>
  <si>
    <t>下达2020年残疾人事业发展补助资金(中央专项彩票公益金）</t>
  </si>
  <si>
    <r>
      <t>下达2</t>
    </r>
    <r>
      <rPr>
        <sz val="12"/>
        <rFont val="宋体"/>
        <family val="0"/>
      </rPr>
      <t>020年中央专项彩票公益金支持残疾人事业发展补助资金预算（第二批）</t>
    </r>
  </si>
  <si>
    <r>
      <t>提前下达2</t>
    </r>
    <r>
      <rPr>
        <sz val="10"/>
        <color indexed="8"/>
        <rFont val="宋体"/>
        <family val="0"/>
      </rPr>
      <t>020年省级专项彩票公益金支持文化事业补助资金</t>
    </r>
  </si>
  <si>
    <t>提前下达2020年医疗救助补助资金</t>
  </si>
  <si>
    <t>下达2020年医疗救助补助资金</t>
  </si>
  <si>
    <r>
      <t>下达2</t>
    </r>
    <r>
      <rPr>
        <sz val="14"/>
        <rFont val="宋体"/>
        <family val="0"/>
      </rPr>
      <t>020年抗疫特别国债支出预算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</si>
</sst>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0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4"/>
      <name val="楷体_GB2312"/>
      <family val="3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7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7" fillId="0" borderId="4" applyNumberFormat="0" applyFill="0" applyAlignment="0" applyProtection="0"/>
    <xf numFmtId="0" fontId="17" fillId="9" borderId="0" applyNumberFormat="0" applyBorder="0" applyAlignment="0" applyProtection="0"/>
    <xf numFmtId="0" fontId="17" fillId="0" borderId="5" applyNumberFormat="0" applyFill="0" applyAlignment="0" applyProtection="0"/>
    <xf numFmtId="0" fontId="17" fillId="10" borderId="0" applyNumberFormat="0" applyBorder="0" applyAlignment="0" applyProtection="0"/>
    <xf numFmtId="0" fontId="17" fillId="11" borderId="6" applyNumberFormat="0" applyAlignment="0" applyProtection="0"/>
    <xf numFmtId="0" fontId="17" fillId="11" borderId="1" applyNumberFormat="0" applyAlignment="0" applyProtection="0"/>
    <xf numFmtId="0" fontId="17" fillId="12" borderId="7" applyNumberFormat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0" borderId="8" applyNumberFormat="0" applyFill="0" applyAlignment="0" applyProtection="0"/>
    <xf numFmtId="0" fontId="17" fillId="0" borderId="9" applyNumberFormat="0" applyFill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0" fillId="0" borderId="0" applyProtection="0">
      <alignment vertical="center"/>
    </xf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shrinkToFit="1"/>
      <protection/>
    </xf>
    <xf numFmtId="0" fontId="7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 shrinkToFit="1"/>
      <protection/>
    </xf>
    <xf numFmtId="0" fontId="8" fillId="0" borderId="0" xfId="0" applyFont="1" applyFill="1" applyAlignment="1" applyProtection="1">
      <alignment horizontal="center" vertical="center" wrapText="1" shrinkToFit="1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2" fontId="10" fillId="0" borderId="10" xfId="0" applyNumberFormat="1" applyFont="1" applyFill="1" applyBorder="1" applyAlignment="1" applyProtection="1">
      <alignment horizontal="center" vertical="center"/>
      <protection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shrinkToFit="1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shrinkToFit="1"/>
      <protection/>
    </xf>
    <xf numFmtId="0" fontId="0" fillId="0" borderId="10" xfId="0" applyFill="1" applyBorder="1" applyAlignment="1" applyProtection="1">
      <alignment vertical="center" shrinkToFit="1"/>
      <protection/>
    </xf>
    <xf numFmtId="0" fontId="1" fillId="0" borderId="10" xfId="0" applyFont="1" applyFill="1" applyBorder="1" applyAlignment="1" applyProtection="1">
      <alignment vertical="center" shrinkToFit="1"/>
      <protection/>
    </xf>
    <xf numFmtId="0" fontId="11" fillId="0" borderId="10" xfId="0" applyFont="1" applyFill="1" applyBorder="1" applyAlignment="1" applyProtection="1">
      <alignment vertical="center" shrinkToFi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shrinkToFit="1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 shrinkToFit="1"/>
      <protection/>
    </xf>
    <xf numFmtId="176" fontId="1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shrinkToFit="1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vertical="center" shrinkToFit="1"/>
      <protection/>
    </xf>
    <xf numFmtId="0" fontId="14" fillId="0" borderId="10" xfId="0" applyFont="1" applyFill="1" applyBorder="1" applyAlignment="1" applyProtection="1">
      <alignment vertical="center" shrinkToFit="1"/>
      <protection/>
    </xf>
    <xf numFmtId="0" fontId="13" fillId="0" borderId="10" xfId="0" applyFont="1" applyFill="1" applyBorder="1" applyAlignment="1" applyProtection="1">
      <alignment vertical="center" wrapText="1" shrinkToFit="1"/>
      <protection/>
    </xf>
    <xf numFmtId="0" fontId="0" fillId="0" borderId="0" xfId="0" applyFont="1" applyAlignment="1" applyProtection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zoomScaleSheetLayoutView="100" workbookViewId="0" topLeftCell="A1">
      <selection activeCell="A1" sqref="A1"/>
    </sheetView>
  </sheetViews>
  <sheetFormatPr defaultColWidth="8.75390625" defaultRowHeight="14.25"/>
  <cols>
    <col min="1" max="2" width="9.00390625" style="48" bestFit="1" customWidth="1"/>
  </cols>
  <sheetData>
    <row r="2" spans="1:2" ht="15">
      <c r="A2" t="s">
        <v>0</v>
      </c>
      <c r="B2" t="s">
        <v>1</v>
      </c>
    </row>
    <row r="3" spans="1:2" ht="15">
      <c r="A3" t="s">
        <v>2</v>
      </c>
      <c r="B3">
        <v>1</v>
      </c>
    </row>
    <row r="4" spans="1:2" ht="15">
      <c r="A4" t="s">
        <v>3</v>
      </c>
      <c r="B4">
        <v>1</v>
      </c>
    </row>
    <row r="5" spans="1:2" ht="15">
      <c r="A5" t="s">
        <v>4</v>
      </c>
      <c r="B5">
        <v>1413</v>
      </c>
    </row>
    <row r="6" spans="1:2" ht="15">
      <c r="A6" t="s">
        <v>5</v>
      </c>
      <c r="B6">
        <v>13</v>
      </c>
    </row>
  </sheetData>
  <sheetProtection/>
  <printOptions/>
  <pageMargins left="0.747823152016467" right="0.747823152016467" top="0.999874956025852" bottom="0.999874956025852" header="0.499937478012926" footer="0.499937478012926"/>
  <pageSetup horizontalDpi="21" verticalDpi="2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SheetLayoutView="100" workbookViewId="0" topLeftCell="A1">
      <pane ySplit="4" topLeftCell="A5" activePane="bottomLeft" state="frozen"/>
      <selection pane="bottomLeft" activeCell="L14" sqref="L14"/>
    </sheetView>
  </sheetViews>
  <sheetFormatPr defaultColWidth="8.75390625" defaultRowHeight="14.25"/>
  <cols>
    <col min="1" max="1" width="29.25390625" style="8" customWidth="1"/>
    <col min="2" max="2" width="11.75390625" style="9" customWidth="1"/>
    <col min="3" max="3" width="13.375" style="3" customWidth="1"/>
    <col min="4" max="4" width="9.50390625" style="6" customWidth="1"/>
    <col min="5" max="5" width="12.25390625" style="6" customWidth="1"/>
    <col min="6" max="6" width="14.375" style="10" customWidth="1"/>
    <col min="7" max="7" width="10.25390625" style="10" customWidth="1"/>
    <col min="8" max="9" width="9.875" style="6" customWidth="1"/>
    <col min="10" max="32" width="9.00390625" style="11" bestFit="1" customWidth="1"/>
    <col min="33" max="16384" width="8.75390625" style="11" customWidth="1"/>
  </cols>
  <sheetData>
    <row r="1" spans="1:9" ht="27.75">
      <c r="A1" s="12" t="s">
        <v>6</v>
      </c>
      <c r="B1" s="12"/>
      <c r="C1" s="12"/>
      <c r="D1" s="12"/>
      <c r="E1" s="12"/>
      <c r="F1" s="13"/>
      <c r="G1" s="13"/>
      <c r="H1" s="12"/>
      <c r="I1" s="12"/>
    </row>
    <row r="2" spans="8:9" ht="15">
      <c r="H2" s="14" t="s">
        <v>7</v>
      </c>
      <c r="I2" s="14"/>
    </row>
    <row r="3" spans="1:9" ht="42" customHeight="1">
      <c r="A3" s="15" t="s">
        <v>8</v>
      </c>
      <c r="B3" s="16" t="s">
        <v>9</v>
      </c>
      <c r="C3" s="17" t="s">
        <v>10</v>
      </c>
      <c r="D3" s="16" t="s">
        <v>11</v>
      </c>
      <c r="E3" s="16" t="s">
        <v>12</v>
      </c>
      <c r="F3" s="18" t="s">
        <v>13</v>
      </c>
      <c r="G3" s="18" t="s">
        <v>14</v>
      </c>
      <c r="H3" s="16" t="s">
        <v>15</v>
      </c>
      <c r="I3" s="16" t="s">
        <v>16</v>
      </c>
    </row>
    <row r="4" spans="1:9" s="1" customFormat="1" ht="21" customHeight="1">
      <c r="A4" s="19" t="s">
        <v>17</v>
      </c>
      <c r="B4" s="20">
        <v>104354.93</v>
      </c>
      <c r="C4" s="20">
        <v>87018.9404</v>
      </c>
      <c r="D4" s="20">
        <v>16551.787</v>
      </c>
      <c r="E4" s="20">
        <v>389.09680000000003</v>
      </c>
      <c r="F4" s="21">
        <v>113</v>
      </c>
      <c r="G4" s="21">
        <v>0</v>
      </c>
      <c r="H4" s="20">
        <v>279.1058</v>
      </c>
      <c r="I4" s="20">
        <v>3</v>
      </c>
    </row>
    <row r="5" spans="1:9" s="2" customFormat="1" ht="15.75" customHeight="1">
      <c r="A5" s="22" t="s">
        <v>18</v>
      </c>
      <c r="B5" s="23">
        <v>40</v>
      </c>
      <c r="C5" s="23">
        <f aca="true" t="shared" si="0" ref="C5:C40">SUM(B5-D5-E5-F5-G5-H5-I5)</f>
        <v>40</v>
      </c>
      <c r="D5" s="23"/>
      <c r="E5" s="23"/>
      <c r="F5" s="24"/>
      <c r="G5" s="24"/>
      <c r="H5" s="23"/>
      <c r="I5" s="23"/>
    </row>
    <row r="6" spans="1:9" s="2" customFormat="1" ht="15.75" customHeight="1">
      <c r="A6" s="22" t="s">
        <v>19</v>
      </c>
      <c r="B6" s="23">
        <v>200</v>
      </c>
      <c r="C6" s="23">
        <f t="shared" si="0"/>
        <v>200</v>
      </c>
      <c r="D6" s="23"/>
      <c r="E6" s="23"/>
      <c r="F6" s="24"/>
      <c r="G6" s="24"/>
      <c r="H6" s="23"/>
      <c r="I6" s="23"/>
    </row>
    <row r="7" spans="1:9" s="2" customFormat="1" ht="15.75" customHeight="1">
      <c r="A7" s="22" t="s">
        <v>20</v>
      </c>
      <c r="B7" s="23">
        <v>15</v>
      </c>
      <c r="C7" s="23">
        <f t="shared" si="0"/>
        <v>15</v>
      </c>
      <c r="D7" s="23"/>
      <c r="E7" s="23"/>
      <c r="F7" s="24"/>
      <c r="G7" s="24"/>
      <c r="H7" s="23"/>
      <c r="I7" s="23"/>
    </row>
    <row r="8" spans="1:9" s="2" customFormat="1" ht="15.75" customHeight="1">
      <c r="A8" s="25" t="s">
        <v>21</v>
      </c>
      <c r="B8" s="23">
        <v>22.5</v>
      </c>
      <c r="C8" s="23">
        <f t="shared" si="0"/>
        <v>7.5</v>
      </c>
      <c r="D8" s="23">
        <v>3</v>
      </c>
      <c r="E8" s="23">
        <v>3</v>
      </c>
      <c r="F8" s="24">
        <v>3</v>
      </c>
      <c r="G8" s="24"/>
      <c r="H8" s="23">
        <v>3</v>
      </c>
      <c r="I8" s="23">
        <v>3</v>
      </c>
    </row>
    <row r="9" spans="1:9" s="2" customFormat="1" ht="15.75" customHeight="1">
      <c r="A9" s="22" t="s">
        <v>22</v>
      </c>
      <c r="B9" s="23">
        <v>-250</v>
      </c>
      <c r="C9" s="23">
        <f t="shared" si="0"/>
        <v>-250</v>
      </c>
      <c r="D9" s="23"/>
      <c r="E9" s="23"/>
      <c r="F9" s="24"/>
      <c r="G9" s="24"/>
      <c r="H9" s="23"/>
      <c r="I9" s="23"/>
    </row>
    <row r="10" spans="1:9" s="2" customFormat="1" ht="15.75" customHeight="1">
      <c r="A10" s="22" t="s">
        <v>23</v>
      </c>
      <c r="B10" s="23">
        <v>296.06</v>
      </c>
      <c r="C10" s="23">
        <f t="shared" si="0"/>
        <v>296.06</v>
      </c>
      <c r="D10" s="23"/>
      <c r="E10" s="23"/>
      <c r="F10" s="24"/>
      <c r="G10" s="24"/>
      <c r="H10" s="23"/>
      <c r="I10" s="23"/>
    </row>
    <row r="11" spans="1:9" s="2" customFormat="1" ht="15.75" customHeight="1">
      <c r="A11" s="26" t="s">
        <v>24</v>
      </c>
      <c r="B11" s="23">
        <v>420</v>
      </c>
      <c r="C11" s="23">
        <f t="shared" si="0"/>
        <v>420</v>
      </c>
      <c r="D11" s="23"/>
      <c r="E11" s="23"/>
      <c r="F11" s="24"/>
      <c r="G11" s="24"/>
      <c r="H11" s="23"/>
      <c r="I11" s="23"/>
    </row>
    <row r="12" spans="1:9" s="2" customFormat="1" ht="15.75" customHeight="1">
      <c r="A12" s="22" t="s">
        <v>25</v>
      </c>
      <c r="B12" s="23">
        <v>200</v>
      </c>
      <c r="C12" s="23">
        <f t="shared" si="0"/>
        <v>200</v>
      </c>
      <c r="D12" s="23"/>
      <c r="E12" s="23"/>
      <c r="F12" s="24"/>
      <c r="G12" s="24"/>
      <c r="H12" s="23"/>
      <c r="I12" s="23"/>
    </row>
    <row r="13" spans="1:9" s="3" customFormat="1" ht="15.75" customHeight="1">
      <c r="A13" s="27" t="s">
        <v>26</v>
      </c>
      <c r="B13" s="23">
        <v>29</v>
      </c>
      <c r="C13" s="23">
        <f t="shared" si="0"/>
        <v>29</v>
      </c>
      <c r="D13" s="23"/>
      <c r="E13" s="23"/>
      <c r="F13" s="24"/>
      <c r="G13" s="24"/>
      <c r="H13" s="23"/>
      <c r="I13" s="23"/>
    </row>
    <row r="14" spans="1:9" s="4" customFormat="1" ht="15.75" customHeight="1">
      <c r="A14" s="22" t="s">
        <v>27</v>
      </c>
      <c r="B14" s="23">
        <v>3522</v>
      </c>
      <c r="C14" s="23">
        <f t="shared" si="0"/>
        <v>3522</v>
      </c>
      <c r="D14" s="23"/>
      <c r="E14" s="23"/>
      <c r="F14" s="24"/>
      <c r="G14" s="24"/>
      <c r="H14" s="23"/>
      <c r="I14" s="23"/>
    </row>
    <row r="15" spans="1:9" s="4" customFormat="1" ht="15.75" customHeight="1">
      <c r="A15" s="22" t="s">
        <v>28</v>
      </c>
      <c r="B15" s="23">
        <v>1291</v>
      </c>
      <c r="C15" s="23">
        <f t="shared" si="0"/>
        <v>1291</v>
      </c>
      <c r="D15" s="23"/>
      <c r="E15" s="23"/>
      <c r="F15" s="24"/>
      <c r="G15" s="24"/>
      <c r="H15" s="23"/>
      <c r="I15" s="23"/>
    </row>
    <row r="16" spans="1:9" s="4" customFormat="1" ht="15.75" customHeight="1">
      <c r="A16" s="25" t="s">
        <v>29</v>
      </c>
      <c r="B16" s="23">
        <v>2400</v>
      </c>
      <c r="C16" s="23">
        <f t="shared" si="0"/>
        <v>2400</v>
      </c>
      <c r="D16" s="23"/>
      <c r="E16" s="23"/>
      <c r="F16" s="24"/>
      <c r="G16" s="24"/>
      <c r="H16" s="23"/>
      <c r="I16" s="23"/>
    </row>
    <row r="17" spans="1:9" s="2" customFormat="1" ht="15.75" customHeight="1">
      <c r="A17" s="26" t="s">
        <v>30</v>
      </c>
      <c r="B17" s="23">
        <v>307</v>
      </c>
      <c r="C17" s="23">
        <f t="shared" si="0"/>
        <v>262</v>
      </c>
      <c r="D17" s="23">
        <v>10</v>
      </c>
      <c r="E17" s="23">
        <v>35</v>
      </c>
      <c r="F17" s="24"/>
      <c r="G17" s="24"/>
      <c r="H17" s="23"/>
      <c r="I17" s="23"/>
    </row>
    <row r="18" spans="1:9" s="5" customFormat="1" ht="15.75" customHeight="1">
      <c r="A18" s="28" t="s">
        <v>31</v>
      </c>
      <c r="B18" s="29">
        <v>5</v>
      </c>
      <c r="C18" s="23">
        <f t="shared" si="0"/>
        <v>5</v>
      </c>
      <c r="D18" s="29"/>
      <c r="E18" s="29"/>
      <c r="F18" s="30"/>
      <c r="G18" s="30"/>
      <c r="H18" s="29"/>
      <c r="I18" s="29"/>
    </row>
    <row r="19" spans="1:9" s="5" customFormat="1" ht="15.75" customHeight="1">
      <c r="A19" s="28" t="s">
        <v>32</v>
      </c>
      <c r="B19" s="29">
        <v>306</v>
      </c>
      <c r="C19" s="23">
        <f t="shared" si="0"/>
        <v>306</v>
      </c>
      <c r="D19" s="29"/>
      <c r="E19" s="29"/>
      <c r="F19" s="30"/>
      <c r="G19" s="30"/>
      <c r="H19" s="29"/>
      <c r="I19" s="29"/>
    </row>
    <row r="20" spans="1:9" s="2" customFormat="1" ht="15.75" customHeight="1">
      <c r="A20" s="26" t="s">
        <v>33</v>
      </c>
      <c r="B20" s="23">
        <v>35</v>
      </c>
      <c r="C20" s="23">
        <f t="shared" si="0"/>
        <v>0</v>
      </c>
      <c r="D20" s="23">
        <v>10</v>
      </c>
      <c r="E20" s="23">
        <v>20</v>
      </c>
      <c r="F20" s="24">
        <v>5</v>
      </c>
      <c r="G20" s="24"/>
      <c r="H20" s="23"/>
      <c r="I20" s="23"/>
    </row>
    <row r="21" spans="1:9" s="2" customFormat="1" ht="15.75" customHeight="1">
      <c r="A21" s="25" t="s">
        <v>34</v>
      </c>
      <c r="B21" s="23">
        <v>8</v>
      </c>
      <c r="C21" s="23">
        <f t="shared" si="0"/>
        <v>8</v>
      </c>
      <c r="D21" s="23"/>
      <c r="E21" s="23"/>
      <c r="F21" s="24"/>
      <c r="G21" s="24"/>
      <c r="H21" s="23"/>
      <c r="I21" s="23"/>
    </row>
    <row r="22" spans="1:9" s="4" customFormat="1" ht="15.75" customHeight="1">
      <c r="A22" s="25" t="s">
        <v>35</v>
      </c>
      <c r="B22" s="23">
        <v>480</v>
      </c>
      <c r="C22" s="23">
        <f t="shared" si="0"/>
        <v>0</v>
      </c>
      <c r="D22" s="23">
        <v>480</v>
      </c>
      <c r="E22" s="23"/>
      <c r="F22" s="24"/>
      <c r="G22" s="24"/>
      <c r="H22" s="23"/>
      <c r="I22" s="23"/>
    </row>
    <row r="23" spans="1:9" s="6" customFormat="1" ht="15.75" customHeight="1">
      <c r="A23" s="26" t="s">
        <v>36</v>
      </c>
      <c r="B23" s="31">
        <v>20</v>
      </c>
      <c r="C23" s="23">
        <f t="shared" si="0"/>
        <v>20</v>
      </c>
      <c r="D23" s="31"/>
      <c r="E23" s="31"/>
      <c r="F23" s="32"/>
      <c r="G23" s="32"/>
      <c r="H23" s="31"/>
      <c r="I23" s="31"/>
    </row>
    <row r="24" spans="1:9" s="2" customFormat="1" ht="15.75" customHeight="1">
      <c r="A24" s="22" t="s">
        <v>37</v>
      </c>
      <c r="B24" s="31">
        <v>5537</v>
      </c>
      <c r="C24" s="23">
        <f t="shared" si="0"/>
        <v>3437</v>
      </c>
      <c r="D24" s="23">
        <v>2100</v>
      </c>
      <c r="E24" s="23"/>
      <c r="F24" s="24"/>
      <c r="G24" s="24"/>
      <c r="H24" s="23"/>
      <c r="I24" s="23"/>
    </row>
    <row r="25" spans="1:9" s="2" customFormat="1" ht="15.75" customHeight="1">
      <c r="A25" s="25" t="s">
        <v>38</v>
      </c>
      <c r="B25" s="23">
        <v>36838</v>
      </c>
      <c r="C25" s="23">
        <f t="shared" si="0"/>
        <v>36838</v>
      </c>
      <c r="D25" s="23"/>
      <c r="E25" s="23"/>
      <c r="F25" s="24"/>
      <c r="G25" s="24"/>
      <c r="H25" s="23"/>
      <c r="I25" s="23"/>
    </row>
    <row r="26" spans="1:9" s="2" customFormat="1" ht="15.75" customHeight="1">
      <c r="A26" s="25" t="s">
        <v>39</v>
      </c>
      <c r="B26" s="23">
        <v>78</v>
      </c>
      <c r="C26" s="23">
        <f t="shared" si="0"/>
        <v>0</v>
      </c>
      <c r="D26" s="23">
        <v>78</v>
      </c>
      <c r="E26" s="23"/>
      <c r="F26" s="24"/>
      <c r="G26" s="24"/>
      <c r="H26" s="23"/>
      <c r="I26" s="23"/>
    </row>
    <row r="27" spans="1:9" s="4" customFormat="1" ht="15.75" customHeight="1">
      <c r="A27" s="22" t="s">
        <v>40</v>
      </c>
      <c r="B27" s="23">
        <v>170</v>
      </c>
      <c r="C27" s="23">
        <f t="shared" si="0"/>
        <v>170</v>
      </c>
      <c r="D27" s="23"/>
      <c r="E27" s="23"/>
      <c r="F27" s="24"/>
      <c r="G27" s="24"/>
      <c r="H27" s="23"/>
      <c r="I27" s="23"/>
    </row>
    <row r="28" spans="1:9" s="4" customFormat="1" ht="15.75" customHeight="1">
      <c r="A28" s="22" t="s">
        <v>41</v>
      </c>
      <c r="B28" s="23">
        <v>300</v>
      </c>
      <c r="C28" s="23">
        <f t="shared" si="0"/>
        <v>300</v>
      </c>
      <c r="D28" s="23"/>
      <c r="E28" s="23"/>
      <c r="F28" s="24"/>
      <c r="G28" s="24"/>
      <c r="H28" s="23"/>
      <c r="I28" s="23"/>
    </row>
    <row r="29" spans="1:9" s="2" customFormat="1" ht="15.75" customHeight="1">
      <c r="A29" s="22" t="s">
        <v>42</v>
      </c>
      <c r="B29" s="23">
        <v>150</v>
      </c>
      <c r="C29" s="23">
        <f t="shared" si="0"/>
        <v>150</v>
      </c>
      <c r="D29" s="23"/>
      <c r="E29" s="23"/>
      <c r="F29" s="24"/>
      <c r="G29" s="24"/>
      <c r="H29" s="23"/>
      <c r="I29" s="23"/>
    </row>
    <row r="30" spans="1:9" s="2" customFormat="1" ht="15.75" customHeight="1">
      <c r="A30" s="26" t="s">
        <v>42</v>
      </c>
      <c r="B30" s="23">
        <v>500</v>
      </c>
      <c r="C30" s="23">
        <f t="shared" si="0"/>
        <v>350</v>
      </c>
      <c r="D30" s="23">
        <v>150</v>
      </c>
      <c r="E30" s="23"/>
      <c r="F30" s="24"/>
      <c r="G30" s="24"/>
      <c r="H30" s="23"/>
      <c r="I30" s="23"/>
    </row>
    <row r="31" spans="1:9" s="4" customFormat="1" ht="15.75" customHeight="1">
      <c r="A31" s="22" t="s">
        <v>43</v>
      </c>
      <c r="B31" s="23">
        <v>299</v>
      </c>
      <c r="C31" s="23">
        <f t="shared" si="0"/>
        <v>257</v>
      </c>
      <c r="D31" s="23">
        <v>42</v>
      </c>
      <c r="E31" s="23"/>
      <c r="F31" s="24"/>
      <c r="G31" s="24"/>
      <c r="H31" s="23"/>
      <c r="I31" s="23"/>
    </row>
    <row r="32" spans="1:9" s="4" customFormat="1" ht="15.75" customHeight="1">
      <c r="A32" s="22" t="s">
        <v>44</v>
      </c>
      <c r="B32" s="23">
        <v>157</v>
      </c>
      <c r="C32" s="23">
        <f t="shared" si="0"/>
        <v>112</v>
      </c>
      <c r="D32" s="23">
        <v>45</v>
      </c>
      <c r="E32" s="23"/>
      <c r="F32" s="24"/>
      <c r="G32" s="24"/>
      <c r="H32" s="23"/>
      <c r="I32" s="23"/>
    </row>
    <row r="33" spans="1:9" s="2" customFormat="1" ht="15.75" customHeight="1">
      <c r="A33" s="26" t="s">
        <v>42</v>
      </c>
      <c r="B33" s="23">
        <v>419</v>
      </c>
      <c r="C33" s="23">
        <f t="shared" si="0"/>
        <v>419</v>
      </c>
      <c r="D33" s="23"/>
      <c r="E33" s="23"/>
      <c r="F33" s="24"/>
      <c r="G33" s="24"/>
      <c r="H33" s="23"/>
      <c r="I33" s="23"/>
    </row>
    <row r="34" spans="1:9" s="3" customFormat="1" ht="15.75" customHeight="1">
      <c r="A34" s="27" t="s">
        <v>42</v>
      </c>
      <c r="B34" s="23">
        <v>310</v>
      </c>
      <c r="C34" s="23">
        <f t="shared" si="0"/>
        <v>310</v>
      </c>
      <c r="D34" s="23"/>
      <c r="E34" s="23"/>
      <c r="F34" s="24"/>
      <c r="G34" s="24"/>
      <c r="H34" s="23"/>
      <c r="I34" s="23"/>
    </row>
    <row r="35" spans="1:9" s="2" customFormat="1" ht="14.25" customHeight="1">
      <c r="A35" s="33" t="s">
        <v>45</v>
      </c>
      <c r="B35" s="23">
        <v>248</v>
      </c>
      <c r="C35" s="23">
        <f t="shared" si="0"/>
        <v>248</v>
      </c>
      <c r="D35" s="23"/>
      <c r="E35" s="23"/>
      <c r="F35" s="24"/>
      <c r="G35" s="24"/>
      <c r="H35" s="23"/>
      <c r="I35" s="23"/>
    </row>
    <row r="36" spans="1:9" s="2" customFormat="1" ht="14.25" customHeight="1">
      <c r="A36" s="26" t="s">
        <v>45</v>
      </c>
      <c r="B36" s="23">
        <v>119</v>
      </c>
      <c r="C36" s="23">
        <f t="shared" si="0"/>
        <v>119</v>
      </c>
      <c r="D36" s="34"/>
      <c r="E36" s="34"/>
      <c r="F36" s="35"/>
      <c r="G36" s="35"/>
      <c r="H36" s="34"/>
      <c r="I36" s="34"/>
    </row>
    <row r="37" spans="1:9" s="2" customFormat="1" ht="14.25" customHeight="1">
      <c r="A37" s="36" t="s">
        <v>46</v>
      </c>
      <c r="B37" s="23">
        <v>18</v>
      </c>
      <c r="C37" s="23">
        <f t="shared" si="0"/>
        <v>0</v>
      </c>
      <c r="D37" s="23">
        <v>18</v>
      </c>
      <c r="E37" s="23"/>
      <c r="F37" s="24"/>
      <c r="G37" s="24"/>
      <c r="H37" s="23"/>
      <c r="I37" s="23"/>
    </row>
    <row r="38" spans="1:9" s="6" customFormat="1" ht="15.75" customHeight="1">
      <c r="A38" s="25" t="s">
        <v>47</v>
      </c>
      <c r="B38" s="31">
        <v>1000</v>
      </c>
      <c r="C38" s="23">
        <f t="shared" si="0"/>
        <v>1000</v>
      </c>
      <c r="D38" s="31"/>
      <c r="E38" s="31"/>
      <c r="F38" s="32"/>
      <c r="G38" s="32"/>
      <c r="H38" s="31"/>
      <c r="I38" s="31"/>
    </row>
    <row r="39" spans="1:9" s="4" customFormat="1" ht="15.75" customHeight="1">
      <c r="A39" s="37" t="s">
        <v>48</v>
      </c>
      <c r="B39" s="29">
        <v>84</v>
      </c>
      <c r="C39" s="23">
        <f t="shared" si="0"/>
        <v>0</v>
      </c>
      <c r="D39" s="29">
        <v>59.64</v>
      </c>
      <c r="E39" s="29">
        <v>24.36</v>
      </c>
      <c r="F39" s="30"/>
      <c r="G39" s="30"/>
      <c r="H39" s="29"/>
      <c r="I39" s="29"/>
    </row>
    <row r="40" spans="1:9" s="4" customFormat="1" ht="15.75" customHeight="1">
      <c r="A40" s="37" t="s">
        <v>49</v>
      </c>
      <c r="B40" s="29">
        <v>100</v>
      </c>
      <c r="C40" s="23">
        <f t="shared" si="0"/>
        <v>100</v>
      </c>
      <c r="D40" s="38"/>
      <c r="E40" s="29"/>
      <c r="F40" s="30"/>
      <c r="G40" s="30"/>
      <c r="H40" s="29"/>
      <c r="I40" s="29"/>
    </row>
    <row r="41" spans="1:9" s="6" customFormat="1" ht="15.75" customHeight="1">
      <c r="A41" s="25" t="s">
        <v>50</v>
      </c>
      <c r="B41" s="31">
        <v>375</v>
      </c>
      <c r="C41" s="23">
        <f aca="true" t="shared" si="1" ref="C41:C51">SUM(B41-D41-E41-F41-G41-H41-I41)</f>
        <v>375</v>
      </c>
      <c r="D41" s="31"/>
      <c r="E41" s="31"/>
      <c r="F41" s="32"/>
      <c r="G41" s="32"/>
      <c r="H41" s="31"/>
      <c r="I41" s="31"/>
    </row>
    <row r="42" spans="1:9" s="6" customFormat="1" ht="15.75" customHeight="1">
      <c r="A42" s="25" t="s">
        <v>51</v>
      </c>
      <c r="B42" s="31">
        <v>32</v>
      </c>
      <c r="C42" s="23">
        <f t="shared" si="1"/>
        <v>0</v>
      </c>
      <c r="D42" s="31">
        <v>32</v>
      </c>
      <c r="E42" s="31"/>
      <c r="F42" s="32"/>
      <c r="G42" s="32"/>
      <c r="H42" s="31"/>
      <c r="I42" s="31"/>
    </row>
    <row r="43" spans="1:9" s="6" customFormat="1" ht="15.75" customHeight="1">
      <c r="A43" s="25" t="s">
        <v>52</v>
      </c>
      <c r="B43" s="31">
        <v>1295</v>
      </c>
      <c r="C43" s="23">
        <f t="shared" si="1"/>
        <v>0</v>
      </c>
      <c r="D43" s="31">
        <v>1235</v>
      </c>
      <c r="E43" s="31">
        <v>30</v>
      </c>
      <c r="F43" s="32">
        <v>30</v>
      </c>
      <c r="G43" s="32"/>
      <c r="H43" s="31"/>
      <c r="I43" s="31"/>
    </row>
    <row r="44" spans="1:9" s="6" customFormat="1" ht="15.75" customHeight="1">
      <c r="A44" s="26" t="s">
        <v>53</v>
      </c>
      <c r="B44" s="31">
        <v>810</v>
      </c>
      <c r="C44" s="23">
        <f t="shared" si="1"/>
        <v>0</v>
      </c>
      <c r="D44" s="31">
        <v>685</v>
      </c>
      <c r="E44" s="31">
        <v>70</v>
      </c>
      <c r="F44" s="32">
        <v>55</v>
      </c>
      <c r="G44" s="32"/>
      <c r="H44" s="31"/>
      <c r="I44" s="31"/>
    </row>
    <row r="45" spans="1:9" s="6" customFormat="1" ht="15.75" customHeight="1">
      <c r="A45" s="26" t="s">
        <v>54</v>
      </c>
      <c r="B45" s="31">
        <v>667</v>
      </c>
      <c r="C45" s="23">
        <f t="shared" si="1"/>
        <v>667</v>
      </c>
      <c r="D45" s="31"/>
      <c r="E45" s="31"/>
      <c r="F45" s="32"/>
      <c r="G45" s="32"/>
      <c r="H45" s="31"/>
      <c r="I45" s="31"/>
    </row>
    <row r="46" spans="1:9" s="6" customFormat="1" ht="15.75" customHeight="1">
      <c r="A46" s="26" t="s">
        <v>55</v>
      </c>
      <c r="B46" s="31">
        <v>200</v>
      </c>
      <c r="C46" s="23">
        <f t="shared" si="1"/>
        <v>0</v>
      </c>
      <c r="D46" s="31">
        <v>160</v>
      </c>
      <c r="E46" s="31">
        <v>20</v>
      </c>
      <c r="F46" s="32">
        <v>20</v>
      </c>
      <c r="G46" s="32"/>
      <c r="H46" s="31"/>
      <c r="I46" s="31"/>
    </row>
    <row r="47" spans="1:9" s="6" customFormat="1" ht="15.75" customHeight="1">
      <c r="A47" s="26" t="s">
        <v>56</v>
      </c>
      <c r="B47" s="31">
        <v>77.3</v>
      </c>
      <c r="C47" s="23">
        <f t="shared" si="1"/>
        <v>0</v>
      </c>
      <c r="D47" s="31">
        <v>77.3</v>
      </c>
      <c r="E47" s="31"/>
      <c r="F47" s="32"/>
      <c r="G47" s="32"/>
      <c r="H47" s="31"/>
      <c r="I47" s="31"/>
    </row>
    <row r="48" spans="1:9" s="6" customFormat="1" ht="15.75" customHeight="1">
      <c r="A48" s="26" t="s">
        <v>57</v>
      </c>
      <c r="B48" s="31">
        <v>-8.68</v>
      </c>
      <c r="C48" s="23">
        <f t="shared" si="1"/>
        <v>0</v>
      </c>
      <c r="D48" s="31">
        <v>-8.68</v>
      </c>
      <c r="E48" s="31"/>
      <c r="F48" s="32"/>
      <c r="G48" s="32"/>
      <c r="H48" s="31"/>
      <c r="I48" s="31"/>
    </row>
    <row r="49" spans="1:9" s="6" customFormat="1" ht="15.75" customHeight="1">
      <c r="A49" s="26" t="s">
        <v>58</v>
      </c>
      <c r="B49" s="31">
        <v>697</v>
      </c>
      <c r="C49" s="23">
        <f t="shared" si="1"/>
        <v>0</v>
      </c>
      <c r="D49" s="31">
        <v>697</v>
      </c>
      <c r="E49" s="31"/>
      <c r="F49" s="32"/>
      <c r="G49" s="32"/>
      <c r="H49" s="31"/>
      <c r="I49" s="31"/>
    </row>
    <row r="50" spans="1:9" s="6" customFormat="1" ht="15.75" customHeight="1">
      <c r="A50" s="25" t="s">
        <v>59</v>
      </c>
      <c r="B50" s="31">
        <v>-185</v>
      </c>
      <c r="C50" s="23">
        <f t="shared" si="1"/>
        <v>-185</v>
      </c>
      <c r="D50" s="31"/>
      <c r="E50" s="31"/>
      <c r="F50" s="32"/>
      <c r="G50" s="32"/>
      <c r="H50" s="31"/>
      <c r="I50" s="31"/>
    </row>
    <row r="51" spans="1:9" s="6" customFormat="1" ht="15.75" customHeight="1">
      <c r="A51" s="25" t="s">
        <v>60</v>
      </c>
      <c r="B51" s="31">
        <v>25</v>
      </c>
      <c r="C51" s="23">
        <f t="shared" si="1"/>
        <v>25</v>
      </c>
      <c r="D51" s="31"/>
      <c r="E51" s="31"/>
      <c r="F51" s="32"/>
      <c r="G51" s="32"/>
      <c r="H51" s="31"/>
      <c r="I51" s="31"/>
    </row>
    <row r="52" spans="1:9" s="2" customFormat="1" ht="15.75" customHeight="1">
      <c r="A52" s="25" t="s">
        <v>61</v>
      </c>
      <c r="B52" s="23">
        <v>210</v>
      </c>
      <c r="C52" s="23">
        <f aca="true" t="shared" si="2" ref="C52:C83">SUM(B52-D52-E52-F52-G52-H52-I52)</f>
        <v>210</v>
      </c>
      <c r="D52" s="23"/>
      <c r="E52" s="23"/>
      <c r="F52" s="24"/>
      <c r="G52" s="24"/>
      <c r="H52" s="23"/>
      <c r="I52" s="23"/>
    </row>
    <row r="53" spans="1:9" s="2" customFormat="1" ht="14.25" customHeight="1">
      <c r="A53" s="26" t="s">
        <v>62</v>
      </c>
      <c r="B53" s="23">
        <v>17.08</v>
      </c>
      <c r="C53" s="23">
        <f t="shared" si="2"/>
        <v>17.08</v>
      </c>
      <c r="D53" s="23"/>
      <c r="E53" s="23"/>
      <c r="F53" s="24"/>
      <c r="G53" s="24"/>
      <c r="H53" s="23"/>
      <c r="I53" s="23"/>
    </row>
    <row r="54" spans="1:9" s="2" customFormat="1" ht="14.25" customHeight="1">
      <c r="A54" s="27" t="s">
        <v>63</v>
      </c>
      <c r="B54" s="23">
        <v>911</v>
      </c>
      <c r="C54" s="23">
        <f t="shared" si="2"/>
        <v>0</v>
      </c>
      <c r="D54" s="23">
        <v>911</v>
      </c>
      <c r="E54" s="23"/>
      <c r="F54" s="24"/>
      <c r="G54" s="24"/>
      <c r="H54" s="23"/>
      <c r="I54" s="23"/>
    </row>
    <row r="55" spans="1:9" s="4" customFormat="1" ht="15.75" customHeight="1">
      <c r="A55" s="22" t="s">
        <v>64</v>
      </c>
      <c r="B55" s="23">
        <v>135</v>
      </c>
      <c r="C55" s="23">
        <f t="shared" si="2"/>
        <v>135</v>
      </c>
      <c r="D55" s="23"/>
      <c r="E55" s="34"/>
      <c r="F55" s="35"/>
      <c r="G55" s="35"/>
      <c r="H55" s="34"/>
      <c r="I55" s="34"/>
    </row>
    <row r="56" spans="1:9" s="2" customFormat="1" ht="15.75" customHeight="1">
      <c r="A56" s="26" t="s">
        <v>65</v>
      </c>
      <c r="B56" s="29">
        <v>10</v>
      </c>
      <c r="C56" s="23">
        <f t="shared" si="2"/>
        <v>10</v>
      </c>
      <c r="D56" s="29"/>
      <c r="E56" s="23"/>
      <c r="F56" s="24"/>
      <c r="G56" s="24"/>
      <c r="H56" s="23"/>
      <c r="I56" s="23"/>
    </row>
    <row r="57" spans="1:9" s="2" customFormat="1" ht="14.25" customHeight="1">
      <c r="A57" s="22" t="s">
        <v>66</v>
      </c>
      <c r="B57" s="23">
        <v>3793.5</v>
      </c>
      <c r="C57" s="23">
        <f t="shared" si="2"/>
        <v>3793.5</v>
      </c>
      <c r="D57" s="23"/>
      <c r="E57" s="23"/>
      <c r="F57" s="24"/>
      <c r="G57" s="24"/>
      <c r="H57" s="23"/>
      <c r="I57" s="23"/>
    </row>
    <row r="58" spans="1:9" s="2" customFormat="1" ht="14.25" customHeight="1">
      <c r="A58" s="39" t="s">
        <v>67</v>
      </c>
      <c r="B58" s="23">
        <v>-1575</v>
      </c>
      <c r="C58" s="23">
        <f t="shared" si="2"/>
        <v>-1575</v>
      </c>
      <c r="D58" s="23"/>
      <c r="E58" s="23"/>
      <c r="F58" s="24"/>
      <c r="G58" s="24"/>
      <c r="H58" s="23"/>
      <c r="I58" s="23"/>
    </row>
    <row r="59" spans="1:9" s="2" customFormat="1" ht="14.25" customHeight="1">
      <c r="A59" s="22" t="s">
        <v>68</v>
      </c>
      <c r="B59" s="23">
        <v>3471</v>
      </c>
      <c r="C59" s="23">
        <f t="shared" si="2"/>
        <v>3471</v>
      </c>
      <c r="D59" s="23"/>
      <c r="E59" s="23"/>
      <c r="F59" s="24"/>
      <c r="G59" s="24"/>
      <c r="H59" s="23"/>
      <c r="I59" s="23"/>
    </row>
    <row r="60" spans="1:9" s="7" customFormat="1" ht="15.75" customHeight="1">
      <c r="A60" s="25" t="s">
        <v>69</v>
      </c>
      <c r="B60" s="29">
        <v>1275</v>
      </c>
      <c r="C60" s="23">
        <f t="shared" si="2"/>
        <v>1275</v>
      </c>
      <c r="D60" s="29"/>
      <c r="E60" s="29"/>
      <c r="F60" s="30"/>
      <c r="G60" s="30"/>
      <c r="H60" s="29"/>
      <c r="I60" s="29"/>
    </row>
    <row r="61" spans="1:9" s="2" customFormat="1" ht="15.75" customHeight="1">
      <c r="A61" s="25" t="s">
        <v>70</v>
      </c>
      <c r="B61" s="23">
        <v>333.77</v>
      </c>
      <c r="C61" s="40">
        <f t="shared" si="2"/>
        <v>0</v>
      </c>
      <c r="D61" s="23">
        <v>105.67</v>
      </c>
      <c r="E61" s="23">
        <v>92.1</v>
      </c>
      <c r="F61" s="24"/>
      <c r="G61" s="24"/>
      <c r="H61" s="23">
        <v>136</v>
      </c>
      <c r="I61" s="23"/>
    </row>
    <row r="62" spans="1:9" s="2" customFormat="1" ht="14.25" customHeight="1">
      <c r="A62" s="22" t="s">
        <v>71</v>
      </c>
      <c r="B62" s="23">
        <v>1250</v>
      </c>
      <c r="C62" s="23">
        <f t="shared" si="2"/>
        <v>1250</v>
      </c>
      <c r="D62" s="23"/>
      <c r="E62" s="23"/>
      <c r="F62" s="24"/>
      <c r="G62" s="24"/>
      <c r="H62" s="23"/>
      <c r="I62" s="23"/>
    </row>
    <row r="63" spans="1:9" s="2" customFormat="1" ht="15.75" customHeight="1">
      <c r="A63" s="39" t="s">
        <v>72</v>
      </c>
      <c r="B63" s="23">
        <v>10</v>
      </c>
      <c r="C63" s="23">
        <f t="shared" si="2"/>
        <v>10</v>
      </c>
      <c r="D63" s="23"/>
      <c r="E63" s="23"/>
      <c r="F63" s="24"/>
      <c r="G63" s="24"/>
      <c r="H63" s="23"/>
      <c r="I63" s="23"/>
    </row>
    <row r="64" spans="1:9" s="2" customFormat="1" ht="15" customHeight="1">
      <c r="A64" s="41" t="s">
        <v>73</v>
      </c>
      <c r="B64" s="23">
        <v>229</v>
      </c>
      <c r="C64" s="40">
        <f t="shared" si="2"/>
        <v>0.0004000000000132786</v>
      </c>
      <c r="D64" s="23">
        <v>6.957</v>
      </c>
      <c r="E64" s="23">
        <v>81.9368</v>
      </c>
      <c r="F64" s="24"/>
      <c r="G64" s="24"/>
      <c r="H64" s="23">
        <v>140.1058</v>
      </c>
      <c r="I64" s="23"/>
    </row>
    <row r="65" spans="1:9" s="2" customFormat="1" ht="15.75" customHeight="1">
      <c r="A65" s="41" t="s">
        <v>74</v>
      </c>
      <c r="B65" s="23">
        <v>43</v>
      </c>
      <c r="C65" s="40">
        <f t="shared" si="2"/>
        <v>43</v>
      </c>
      <c r="D65" s="23"/>
      <c r="E65" s="23"/>
      <c r="F65" s="24"/>
      <c r="G65" s="24"/>
      <c r="H65" s="23"/>
      <c r="I65" s="23"/>
    </row>
    <row r="66" spans="1:9" s="2" customFormat="1" ht="15.75" customHeight="1">
      <c r="A66" s="33" t="s">
        <v>75</v>
      </c>
      <c r="B66" s="23">
        <v>12.7</v>
      </c>
      <c r="C66" s="23">
        <f t="shared" si="2"/>
        <v>0</v>
      </c>
      <c r="D66" s="23"/>
      <c r="E66" s="23">
        <v>12.7</v>
      </c>
      <c r="F66" s="24"/>
      <c r="G66" s="24"/>
      <c r="H66" s="23"/>
      <c r="I66" s="23"/>
    </row>
    <row r="67" spans="1:9" s="2" customFormat="1" ht="15.75" customHeight="1">
      <c r="A67" s="41" t="s">
        <v>76</v>
      </c>
      <c r="B67" s="23">
        <v>60</v>
      </c>
      <c r="C67" s="23">
        <f t="shared" si="2"/>
        <v>60</v>
      </c>
      <c r="D67" s="23"/>
      <c r="E67" s="23"/>
      <c r="F67" s="24"/>
      <c r="G67" s="24"/>
      <c r="H67" s="23"/>
      <c r="I67" s="23"/>
    </row>
    <row r="68" spans="1:9" s="2" customFormat="1" ht="15.75" customHeight="1">
      <c r="A68" s="36" t="s">
        <v>77</v>
      </c>
      <c r="B68" s="23">
        <v>5</v>
      </c>
      <c r="C68" s="23">
        <f t="shared" si="2"/>
        <v>0</v>
      </c>
      <c r="D68" s="23">
        <v>5</v>
      </c>
      <c r="E68" s="23"/>
      <c r="F68" s="24"/>
      <c r="G68" s="24"/>
      <c r="H68" s="23"/>
      <c r="I68" s="23"/>
    </row>
    <row r="69" spans="1:9" s="2" customFormat="1" ht="15.75" customHeight="1">
      <c r="A69" s="22" t="s">
        <v>78</v>
      </c>
      <c r="B69" s="23">
        <v>88</v>
      </c>
      <c r="C69" s="23">
        <f t="shared" si="2"/>
        <v>75</v>
      </c>
      <c r="D69" s="23">
        <v>13</v>
      </c>
      <c r="E69" s="23"/>
      <c r="F69" s="24"/>
      <c r="G69" s="24"/>
      <c r="H69" s="23"/>
      <c r="I69" s="23"/>
    </row>
    <row r="70" spans="1:9" s="2" customFormat="1" ht="15.75" customHeight="1">
      <c r="A70" s="42" t="s">
        <v>79</v>
      </c>
      <c r="B70" s="31">
        <v>6980</v>
      </c>
      <c r="C70" s="23">
        <f t="shared" si="2"/>
        <v>6980</v>
      </c>
      <c r="D70" s="38"/>
      <c r="E70" s="38"/>
      <c r="F70" s="43"/>
      <c r="G70" s="43"/>
      <c r="H70" s="38"/>
      <c r="I70" s="38"/>
    </row>
    <row r="71" spans="1:9" s="2" customFormat="1" ht="15.75" customHeight="1">
      <c r="A71" s="22" t="s">
        <v>80</v>
      </c>
      <c r="B71" s="23">
        <v>306</v>
      </c>
      <c r="C71" s="23">
        <f t="shared" si="2"/>
        <v>0</v>
      </c>
      <c r="D71" s="23">
        <v>306</v>
      </c>
      <c r="E71" s="23"/>
      <c r="F71" s="24"/>
      <c r="G71" s="24"/>
      <c r="H71" s="23"/>
      <c r="I71" s="23"/>
    </row>
    <row r="72" spans="1:9" s="2" customFormat="1" ht="15.75" customHeight="1">
      <c r="A72" s="25" t="s">
        <v>81</v>
      </c>
      <c r="B72" s="23">
        <v>8</v>
      </c>
      <c r="C72" s="23">
        <f t="shared" si="2"/>
        <v>8</v>
      </c>
      <c r="D72" s="23"/>
      <c r="E72" s="23"/>
      <c r="F72" s="24"/>
      <c r="G72" s="24"/>
      <c r="H72" s="23"/>
      <c r="I72" s="23"/>
    </row>
    <row r="73" spans="1:9" s="2" customFormat="1" ht="15.75" customHeight="1">
      <c r="A73" s="25" t="s">
        <v>82</v>
      </c>
      <c r="B73" s="23">
        <v>-2</v>
      </c>
      <c r="C73" s="23">
        <f t="shared" si="2"/>
        <v>-2</v>
      </c>
      <c r="D73" s="23"/>
      <c r="E73" s="23"/>
      <c r="F73" s="24"/>
      <c r="G73" s="24"/>
      <c r="H73" s="23"/>
      <c r="I73" s="23"/>
    </row>
    <row r="74" spans="1:9" s="2" customFormat="1" ht="15.75" customHeight="1">
      <c r="A74" s="26" t="s">
        <v>83</v>
      </c>
      <c r="B74" s="23">
        <v>40</v>
      </c>
      <c r="C74" s="23">
        <f t="shared" si="2"/>
        <v>40</v>
      </c>
      <c r="D74" s="23"/>
      <c r="E74" s="23"/>
      <c r="F74" s="24"/>
      <c r="G74" s="24"/>
      <c r="H74" s="23"/>
      <c r="I74" s="23"/>
    </row>
    <row r="75" spans="1:9" s="2" customFormat="1" ht="15.75" customHeight="1">
      <c r="A75" s="26" t="s">
        <v>84</v>
      </c>
      <c r="B75" s="23">
        <v>-40</v>
      </c>
      <c r="C75" s="23">
        <f t="shared" si="2"/>
        <v>-40</v>
      </c>
      <c r="D75" s="23"/>
      <c r="E75" s="23"/>
      <c r="F75" s="24"/>
      <c r="G75" s="24"/>
      <c r="H75" s="23"/>
      <c r="I75" s="23"/>
    </row>
    <row r="76" spans="1:9" s="4" customFormat="1" ht="15.75" customHeight="1">
      <c r="A76" s="28" t="s">
        <v>85</v>
      </c>
      <c r="B76" s="29">
        <v>126.9</v>
      </c>
      <c r="C76" s="23">
        <f t="shared" si="2"/>
        <v>126.9</v>
      </c>
      <c r="D76" s="38"/>
      <c r="E76" s="38"/>
      <c r="F76" s="43"/>
      <c r="G76" s="43"/>
      <c r="H76" s="38"/>
      <c r="I76" s="38"/>
    </row>
    <row r="77" spans="1:9" s="4" customFormat="1" ht="15.75" customHeight="1">
      <c r="A77" s="28" t="s">
        <v>85</v>
      </c>
      <c r="B77" s="29">
        <v>81</v>
      </c>
      <c r="C77" s="23">
        <f t="shared" si="2"/>
        <v>81</v>
      </c>
      <c r="D77" s="38"/>
      <c r="E77" s="38"/>
      <c r="F77" s="43"/>
      <c r="G77" s="43"/>
      <c r="H77" s="38"/>
      <c r="I77" s="38"/>
    </row>
    <row r="78" spans="1:9" s="4" customFormat="1" ht="15.75" customHeight="1">
      <c r="A78" s="44" t="s">
        <v>86</v>
      </c>
      <c r="B78" s="31">
        <v>49</v>
      </c>
      <c r="C78" s="23">
        <f t="shared" si="2"/>
        <v>49</v>
      </c>
      <c r="D78" s="38"/>
      <c r="E78" s="38"/>
      <c r="F78" s="43"/>
      <c r="G78" s="43"/>
      <c r="H78" s="38"/>
      <c r="I78" s="38"/>
    </row>
    <row r="79" spans="1:9" s="2" customFormat="1" ht="15.75" customHeight="1">
      <c r="A79" s="37" t="s">
        <v>87</v>
      </c>
      <c r="B79" s="29">
        <v>10</v>
      </c>
      <c r="C79" s="23">
        <f t="shared" si="2"/>
        <v>0</v>
      </c>
      <c r="D79" s="29">
        <v>10</v>
      </c>
      <c r="E79" s="29"/>
      <c r="F79" s="30"/>
      <c r="G79" s="30"/>
      <c r="H79" s="29"/>
      <c r="I79" s="29"/>
    </row>
    <row r="80" spans="1:9" s="2" customFormat="1" ht="15.75" customHeight="1">
      <c r="A80" s="37" t="s">
        <v>88</v>
      </c>
      <c r="B80" s="29">
        <v>18</v>
      </c>
      <c r="C80" s="23">
        <f t="shared" si="2"/>
        <v>0</v>
      </c>
      <c r="D80" s="29">
        <v>18</v>
      </c>
      <c r="E80" s="29"/>
      <c r="F80" s="30"/>
      <c r="G80" s="30"/>
      <c r="H80" s="29"/>
      <c r="I80" s="29"/>
    </row>
    <row r="81" spans="1:9" s="2" customFormat="1" ht="20.25" customHeight="1">
      <c r="A81" s="37" t="s">
        <v>89</v>
      </c>
      <c r="B81" s="29">
        <v>205</v>
      </c>
      <c r="C81" s="23">
        <f t="shared" si="2"/>
        <v>205</v>
      </c>
      <c r="D81" s="29"/>
      <c r="E81" s="29"/>
      <c r="F81" s="30"/>
      <c r="G81" s="30"/>
      <c r="H81" s="29"/>
      <c r="I81" s="29"/>
    </row>
    <row r="82" spans="1:9" ht="18.75" customHeight="1">
      <c r="A82" s="28" t="s">
        <v>90</v>
      </c>
      <c r="B82" s="31">
        <v>703</v>
      </c>
      <c r="C82" s="23">
        <f t="shared" si="2"/>
        <v>703</v>
      </c>
      <c r="D82" s="31"/>
      <c r="E82" s="29"/>
      <c r="F82" s="30"/>
      <c r="G82" s="30"/>
      <c r="H82" s="29"/>
      <c r="I82" s="29"/>
    </row>
    <row r="83" spans="1:9" ht="18.75" customHeight="1">
      <c r="A83" s="37" t="s">
        <v>91</v>
      </c>
      <c r="B83" s="29">
        <v>430</v>
      </c>
      <c r="C83" s="23">
        <f t="shared" si="2"/>
        <v>280</v>
      </c>
      <c r="D83" s="29">
        <v>150</v>
      </c>
      <c r="E83" s="29"/>
      <c r="F83" s="30"/>
      <c r="G83" s="30"/>
      <c r="H83" s="29"/>
      <c r="I83" s="29"/>
    </row>
    <row r="84" spans="1:9" ht="18.75" customHeight="1">
      <c r="A84" s="37" t="s">
        <v>92</v>
      </c>
      <c r="B84" s="29">
        <v>72</v>
      </c>
      <c r="C84" s="23">
        <f aca="true" t="shared" si="3" ref="C84:C101">SUM(B84-D84-E84-F84-G84-H84-I84)</f>
        <v>72</v>
      </c>
      <c r="D84" s="29"/>
      <c r="E84" s="29"/>
      <c r="F84" s="30"/>
      <c r="G84" s="30"/>
      <c r="H84" s="29"/>
      <c r="I84" s="29"/>
    </row>
    <row r="85" spans="1:9" ht="18.75" customHeight="1">
      <c r="A85" s="37" t="s">
        <v>93</v>
      </c>
      <c r="B85" s="29">
        <v>-72</v>
      </c>
      <c r="C85" s="23">
        <f t="shared" si="3"/>
        <v>-72</v>
      </c>
      <c r="D85" s="29"/>
      <c r="E85" s="29"/>
      <c r="F85" s="30"/>
      <c r="G85" s="30"/>
      <c r="H85" s="29"/>
      <c r="I85" s="29"/>
    </row>
    <row r="86" spans="1:9" ht="18.75" customHeight="1">
      <c r="A86" s="37" t="s">
        <v>91</v>
      </c>
      <c r="B86" s="29">
        <v>1202</v>
      </c>
      <c r="C86" s="23">
        <f t="shared" si="3"/>
        <v>1202</v>
      </c>
      <c r="D86" s="29"/>
      <c r="E86" s="29"/>
      <c r="F86" s="30"/>
      <c r="G86" s="30"/>
      <c r="H86" s="29"/>
      <c r="I86" s="29"/>
    </row>
    <row r="87" spans="1:9" ht="18.75" customHeight="1">
      <c r="A87" s="45" t="s">
        <v>94</v>
      </c>
      <c r="B87" s="29">
        <v>75</v>
      </c>
      <c r="C87" s="23">
        <f t="shared" si="3"/>
        <v>75</v>
      </c>
      <c r="D87" s="29"/>
      <c r="E87" s="29"/>
      <c r="F87" s="30"/>
      <c r="G87" s="30"/>
      <c r="H87" s="29"/>
      <c r="I87" s="29"/>
    </row>
    <row r="88" spans="1:9" ht="18.75" customHeight="1">
      <c r="A88" s="25" t="s">
        <v>95</v>
      </c>
      <c r="B88" s="29">
        <v>277</v>
      </c>
      <c r="C88" s="23">
        <f t="shared" si="3"/>
        <v>156</v>
      </c>
      <c r="D88" s="29">
        <v>121</v>
      </c>
      <c r="E88" s="29"/>
      <c r="F88" s="30"/>
      <c r="G88" s="30"/>
      <c r="H88" s="29"/>
      <c r="I88" s="29"/>
    </row>
    <row r="89" spans="1:9" ht="18.75" customHeight="1">
      <c r="A89" s="37" t="s">
        <v>96</v>
      </c>
      <c r="B89" s="29">
        <v>60</v>
      </c>
      <c r="C89" s="23">
        <f t="shared" si="3"/>
        <v>60</v>
      </c>
      <c r="D89" s="29"/>
      <c r="E89" s="29"/>
      <c r="F89" s="30"/>
      <c r="G89" s="30"/>
      <c r="H89" s="29"/>
      <c r="I89" s="29"/>
    </row>
    <row r="90" spans="1:9" ht="18.75" customHeight="1">
      <c r="A90" s="37" t="s">
        <v>97</v>
      </c>
      <c r="B90" s="29">
        <v>-75</v>
      </c>
      <c r="C90" s="23">
        <f t="shared" si="3"/>
        <v>-75</v>
      </c>
      <c r="D90" s="29"/>
      <c r="E90" s="29"/>
      <c r="F90" s="30"/>
      <c r="G90" s="30"/>
      <c r="H90" s="29"/>
      <c r="I90" s="29"/>
    </row>
    <row r="91" spans="1:9" ht="18.75" customHeight="1">
      <c r="A91" s="25" t="s">
        <v>98</v>
      </c>
      <c r="B91" s="29">
        <v>44</v>
      </c>
      <c r="C91" s="23">
        <f t="shared" si="3"/>
        <v>22</v>
      </c>
      <c r="D91" s="29">
        <v>22</v>
      </c>
      <c r="E91" s="29"/>
      <c r="F91" s="30"/>
      <c r="G91" s="30"/>
      <c r="H91" s="29"/>
      <c r="I91" s="29"/>
    </row>
    <row r="92" spans="1:9" ht="18.75" customHeight="1">
      <c r="A92" s="25" t="s">
        <v>99</v>
      </c>
      <c r="B92" s="29">
        <v>34</v>
      </c>
      <c r="C92" s="23">
        <f t="shared" si="3"/>
        <v>0</v>
      </c>
      <c r="D92" s="29">
        <v>34</v>
      </c>
      <c r="E92" s="29"/>
      <c r="F92" s="30"/>
      <c r="G92" s="30"/>
      <c r="H92" s="29"/>
      <c r="I92" s="29"/>
    </row>
    <row r="93" spans="1:9" ht="18.75" customHeight="1">
      <c r="A93" s="25" t="s">
        <v>100</v>
      </c>
      <c r="B93" s="29">
        <v>15</v>
      </c>
      <c r="C93" s="23">
        <f t="shared" si="3"/>
        <v>0</v>
      </c>
      <c r="D93" s="29">
        <v>15</v>
      </c>
      <c r="E93" s="29"/>
      <c r="F93" s="30"/>
      <c r="G93" s="30"/>
      <c r="H93" s="29"/>
      <c r="I93" s="29"/>
    </row>
    <row r="94" spans="1:9" ht="18.75" customHeight="1">
      <c r="A94" s="45" t="s">
        <v>101</v>
      </c>
      <c r="B94" s="29">
        <v>47.3</v>
      </c>
      <c r="C94" s="23">
        <f t="shared" si="3"/>
        <v>37.4</v>
      </c>
      <c r="D94" s="29">
        <v>9.9</v>
      </c>
      <c r="E94" s="29"/>
      <c r="F94" s="30"/>
      <c r="G94" s="30"/>
      <c r="H94" s="29"/>
      <c r="I94" s="29"/>
    </row>
    <row r="95" spans="1:9" ht="18.75" customHeight="1">
      <c r="A95" s="45" t="s">
        <v>102</v>
      </c>
      <c r="B95" s="29">
        <v>73</v>
      </c>
      <c r="C95" s="23">
        <f t="shared" si="3"/>
        <v>18</v>
      </c>
      <c r="D95" s="29">
        <v>55</v>
      </c>
      <c r="E95" s="29"/>
      <c r="F95" s="30"/>
      <c r="G95" s="30"/>
      <c r="H95" s="29"/>
      <c r="I95" s="29"/>
    </row>
    <row r="96" spans="1:9" ht="18.75" customHeight="1">
      <c r="A96" s="37" t="s">
        <v>103</v>
      </c>
      <c r="B96" s="29">
        <v>11</v>
      </c>
      <c r="C96" s="23">
        <f t="shared" si="3"/>
        <v>10</v>
      </c>
      <c r="D96" s="29">
        <v>1</v>
      </c>
      <c r="E96" s="29"/>
      <c r="F96" s="30"/>
      <c r="G96" s="30"/>
      <c r="H96" s="29"/>
      <c r="I96" s="29"/>
    </row>
    <row r="97" spans="1:9" ht="18.75" customHeight="1">
      <c r="A97" s="26" t="s">
        <v>104</v>
      </c>
      <c r="B97" s="29">
        <v>12.5</v>
      </c>
      <c r="C97" s="23">
        <f t="shared" si="3"/>
        <v>12.5</v>
      </c>
      <c r="D97" s="29"/>
      <c r="E97" s="29"/>
      <c r="F97" s="30"/>
      <c r="G97" s="30"/>
      <c r="H97" s="29"/>
      <c r="I97" s="29"/>
    </row>
    <row r="98" spans="1:9" ht="18.75" customHeight="1">
      <c r="A98" s="37" t="s">
        <v>105</v>
      </c>
      <c r="B98" s="29">
        <v>300</v>
      </c>
      <c r="C98" s="23">
        <f t="shared" si="3"/>
        <v>0</v>
      </c>
      <c r="D98" s="29">
        <v>300</v>
      </c>
      <c r="E98" s="29"/>
      <c r="F98" s="30"/>
      <c r="G98" s="30"/>
      <c r="H98" s="29"/>
      <c r="I98" s="29"/>
    </row>
    <row r="99" spans="1:9" ht="18.75" customHeight="1">
      <c r="A99" s="46" t="s">
        <v>106</v>
      </c>
      <c r="B99" s="29">
        <v>77</v>
      </c>
      <c r="C99" s="23">
        <f t="shared" si="3"/>
        <v>77</v>
      </c>
      <c r="D99" s="29"/>
      <c r="E99" s="29"/>
      <c r="F99" s="30"/>
      <c r="G99" s="30"/>
      <c r="H99" s="29"/>
      <c r="I99" s="29"/>
    </row>
    <row r="100" spans="1:9" ht="18.75" customHeight="1">
      <c r="A100" s="46" t="s">
        <v>107</v>
      </c>
      <c r="B100" s="29">
        <v>-10</v>
      </c>
      <c r="C100" s="23">
        <f t="shared" si="3"/>
        <v>-10</v>
      </c>
      <c r="D100" s="29"/>
      <c r="E100" s="29"/>
      <c r="F100" s="30"/>
      <c r="G100" s="30"/>
      <c r="H100" s="29"/>
      <c r="I100" s="29"/>
    </row>
    <row r="101" spans="1:9" s="6" customFormat="1" ht="17.25">
      <c r="A101" s="25" t="s">
        <v>108</v>
      </c>
      <c r="B101" s="31">
        <v>23360</v>
      </c>
      <c r="C101" s="23">
        <f t="shared" si="3"/>
        <v>14765</v>
      </c>
      <c r="D101" s="27">
        <v>8595</v>
      </c>
      <c r="E101" s="39"/>
      <c r="F101" s="47"/>
      <c r="G101" s="47"/>
      <c r="H101" s="39"/>
      <c r="I101" s="39"/>
    </row>
  </sheetData>
  <sheetProtection/>
  <mergeCells count="2">
    <mergeCell ref="A1:I1"/>
    <mergeCell ref="H2:I2"/>
  </mergeCells>
  <printOptions horizontalCentered="1" verticalCentered="1"/>
  <pageMargins left="0" right="0" top="0.7874015748031497" bottom="0.7874015748031497" header="0.5117415443180114" footer="0.31523838287263406"/>
  <pageSetup horizontalDpi="600" verticalDpi="600" orientation="landscape" paperSize="8"/>
  <headerFooter alignWithMargins="0"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白城市财政局国库科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杨建玲</dc:creator>
  <cp:keywords/>
  <dc:description/>
  <cp:lastModifiedBy>心电</cp:lastModifiedBy>
  <cp:lastPrinted>2020-12-31T06:36:12Z</cp:lastPrinted>
  <dcterms:created xsi:type="dcterms:W3CDTF">2005-05-27T00:44:19Z</dcterms:created>
  <dcterms:modified xsi:type="dcterms:W3CDTF">2021-09-07T07:49:48Z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271A8D58D4B54458B147F60BC4082EFA</vt:lpwstr>
  </property>
  <property fmtid="{D5CDD505-2E9C-101B-9397-08002B2CF9AE}" pid="4" name="KSOProductBuildV">
    <vt:lpwstr>2052-11.1.0.10700</vt:lpwstr>
  </property>
</Properties>
</file>